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160" activeTab="1"/>
  </bookViews>
  <sheets>
    <sheet name="Титул" sheetId="1" r:id="rId1"/>
    <sheet name="Раздел 1" sheetId="2" r:id="rId2"/>
  </sheets>
  <definedNames>
    <definedName name="Pbs" localSheetId="0">'Титул'!$A$19</definedName>
    <definedName name="Sign" localSheetId="0">'Титул'!$A$4</definedName>
    <definedName name="SignPost" localSheetId="0">'Титул'!$K$5</definedName>
    <definedName name="SrvNameTitle" localSheetId="0">'Титул'!#REF!</definedName>
    <definedName name="Year" localSheetId="0">'Титул'!$A$15</definedName>
    <definedName name="_xlnm.Print_Area" localSheetId="1">'Раздел 1'!$A$1:$CF$74</definedName>
    <definedName name="_xlnm.Print_Area" localSheetId="0">'Титул'!$A$1:$M$32</definedName>
  </definedNames>
  <calcPr calcMode="manual" fullCalcOnLoad="1"/>
</workbook>
</file>

<file path=xl/sharedStrings.xml><?xml version="1.0" encoding="utf-8"?>
<sst xmlns="http://schemas.openxmlformats.org/spreadsheetml/2006/main" count="173" uniqueCount="112">
  <si>
    <t>Муниципальное задание</t>
  </si>
  <si>
    <t>на оказание муниципальных услуг (выполнение работ)</t>
  </si>
  <si>
    <t>муниципальным учреждением</t>
  </si>
  <si>
    <t xml:space="preserve"> </t>
  </si>
  <si>
    <t>1.  Наименование муниципальной услуги</t>
  </si>
  <si>
    <t>2. Потребители муниципальной услуги</t>
  </si>
  <si>
    <t>3. Показатели, характеризующие качество и (или) объем (состав) муниципальной услуги</t>
  </si>
  <si>
    <t>3.1. Показатели качества муниципальной услуги</t>
  </si>
  <si>
    <t>Наименование показателя</t>
  </si>
  <si>
    <t>Единица измерения</t>
  </si>
  <si>
    <t xml:space="preserve">Формула или методика расчета* </t>
  </si>
  <si>
    <t>Значения показателей качества муниципальной услуги</t>
  </si>
  <si>
    <t>Источник информации о значении показателя (исходные данные для его расчета)</t>
  </si>
  <si>
    <t>* Указывается методика расчета или ссылка на соответствующий правовой акт, утверждающий методику расчета.</t>
  </si>
  <si>
    <t>3.2. Объемы оказания муниципальной услуги в натуральных показателях</t>
  </si>
  <si>
    <t>Значения показателей объема муниципальной услуги</t>
  </si>
  <si>
    <t>Источник информации о значении показателя</t>
  </si>
  <si>
    <t>4. Порядок оказания муниципальной услуги</t>
  </si>
  <si>
    <t>4.1. Нормативные правовые акты, регулирующие порядок оказания муниципальной услуги</t>
  </si>
  <si>
    <t>4.2. Порядок информирования потенциальных потребителей муниципальной услуги</t>
  </si>
  <si>
    <t>Способ информирования</t>
  </si>
  <si>
    <t>Состав размещаемой (доводимой) информации</t>
  </si>
  <si>
    <t>Частота обновления информации</t>
  </si>
  <si>
    <t>5. Основания для досрочного прекращения исполнения муниципального задания</t>
  </si>
  <si>
    <t>6. Предельные цены (тарифы) на оплату муниципальной услуги, если предусмотрено их оказание на платной основе</t>
  </si>
  <si>
    <t>6.1. Нормативные правовые акты, устанавливающие цены (тарифы) либо порядок их установления</t>
  </si>
  <si>
    <t>6.2. Органы, устанавливающие предельные цены (тарифы)</t>
  </si>
  <si>
    <t>6.3. Значения предельных цен (тарифов)</t>
  </si>
  <si>
    <t>Наименование услуги</t>
  </si>
  <si>
    <t>Цена (тариф)</t>
  </si>
  <si>
    <t xml:space="preserve">Единица измерения </t>
  </si>
  <si>
    <t>7. Порядок контроля за выполнением муниципального задания</t>
  </si>
  <si>
    <t>Форма контроля</t>
  </si>
  <si>
    <t>Периодичность</t>
  </si>
  <si>
    <t xml:space="preserve">Орган  Администрации, осуществляющий контроль за оказанием услуги </t>
  </si>
  <si>
    <t>8. Требования к отчетности об исполнении муниципального задания</t>
  </si>
  <si>
    <t>8.1. Сроки представления отчетов об исполнении муниципального задания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</si>
  <si>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 муниципальными общеобразовательными учреждениями</t>
  </si>
  <si>
    <t>дети в возрасте от 7 до 18 лет</t>
  </si>
  <si>
    <t>доля педагогических кадров с высшим образованием от общего числа</t>
  </si>
  <si>
    <t>%</t>
  </si>
  <si>
    <t>(Численность педагогических работников с высшим образованием/общая численность педагогических работников)*100</t>
  </si>
  <si>
    <t>тарификационные показатели</t>
  </si>
  <si>
    <t>доля аттестованных педагогов</t>
  </si>
  <si>
    <t>(Кол-во аттестованных педагогических работников/общее кол-во педагогических работников)*100</t>
  </si>
  <si>
    <t>тарификационные показатели, мониторинг</t>
  </si>
  <si>
    <t>доля выпускников 11 классов, успешно сдавших ЕГЭ по русскому языку</t>
  </si>
  <si>
    <t>(Кол-во обучающихся 11 классов успешно сдавших ЕГЭ по русскому языку/общее кол-во обучающихся 11 классов)*100</t>
  </si>
  <si>
    <t>протоколы РЦОИ</t>
  </si>
  <si>
    <t>доля выпускников 11 классов, успешно сдавших ЕГЭ по математике</t>
  </si>
  <si>
    <t>(Кол-во обучающихся 11 классов успешно сдавших ЕГЭ по математике/общее кол-во обучающихся 11 классов)*100</t>
  </si>
  <si>
    <t>доля выпускников 9 классов, получивших аттестаты без оценки "удовлетворительно"</t>
  </si>
  <si>
    <t>(Кол-во обучающихся 9 классов, сдавшие экзамены на "4" и "5"/общее кол-во обучающихся 9 классов)*100</t>
  </si>
  <si>
    <t>мониторинг</t>
  </si>
  <si>
    <t>доля обучающихся начальной школы, подтвердивших свои оценки "отлично" и "хорошо" при переходе в основную школу</t>
  </si>
  <si>
    <t>(Кол-во обучающихся начальной школы подтвердившие свои оценки на "4" и "5" при переходе в основную школу/общее кол-во обучающихся начальной школы при переходе в основную школу)*100</t>
  </si>
  <si>
    <t>доля обучающихся на начало и на конец учебного года</t>
  </si>
  <si>
    <t>(Текущее кол-во обучающихся/общее кол-во обучающихся)*100</t>
  </si>
  <si>
    <t>мониторинг, ОШ-1, Д-3</t>
  </si>
  <si>
    <t>уровень обученности</t>
  </si>
  <si>
    <t>Абсолютный показатель</t>
  </si>
  <si>
    <t>успеваемость обучающихся</t>
  </si>
  <si>
    <t>участие в олимпиадах различного уровня</t>
  </si>
  <si>
    <t>(Кол-во обучающихся участвующие в олимпиадах различного уровня/общее кол-во обучающихся)*100</t>
  </si>
  <si>
    <t>мониторинг, протоколы предметных комиссий</t>
  </si>
  <si>
    <t>доля обучающихся, занимающихся исследовательской деятельностью</t>
  </si>
  <si>
    <t>доля обучающихся, охваченных горячим питанием</t>
  </si>
  <si>
    <t>(Кол-во обучающихся, охваченные горячим питанием/общее кол-во обучающихся)*100</t>
  </si>
  <si>
    <t>доля обучающихся предпрофильным обучением</t>
  </si>
  <si>
    <t>(Кол-во обучающихся, 9-х классов занимающихся предпрофильным обучением/общее кол-во обучающихся 9-х классов)*100</t>
  </si>
  <si>
    <t>доля обучающихся профильным обучением</t>
  </si>
  <si>
    <t>число обучающихся</t>
  </si>
  <si>
    <t>чел.</t>
  </si>
  <si>
    <t>табель посещаемости</t>
  </si>
  <si>
    <t>1. нормативные затраты на оказание муниципальной услуги</t>
  </si>
  <si>
    <t>тыс. руб.</t>
  </si>
  <si>
    <t>финансовая отчетность</t>
  </si>
  <si>
    <t>1.1.1. оплата труда</t>
  </si>
  <si>
    <t>1.1.2. учебники и учебные пособия, технические средства обучения, расходные материалы и хозяйственные нужды</t>
  </si>
  <si>
    <t>1.1.3. денежная компенсация педагогическим работникам для обеспечения книгоиздательской продукцией и периодическими изданиями</t>
  </si>
  <si>
    <t>1.1.4. субсидия на выплату вознаграждения за выполнение функций классного руководителя педагогическим работникам муниципальных образовательных учреждений</t>
  </si>
  <si>
    <t>1.2.местный бюджет</t>
  </si>
  <si>
    <t>2.нормативные затраты на содержание имущества</t>
  </si>
  <si>
    <t>размещение информации на информационных стендах</t>
  </si>
  <si>
    <t>по мере изменения данных</t>
  </si>
  <si>
    <t>родительские собрания</t>
  </si>
  <si>
    <t>по мере необходимости</t>
  </si>
  <si>
    <t>реорганизация или ликвидация учреждения</t>
  </si>
  <si>
    <t>ведение книги обращений с заявлениями, жалобами и предложениями</t>
  </si>
  <si>
    <t>камеральная проверка</t>
  </si>
  <si>
    <t>по мере поступления отчетности о выполнении муниципального задания</t>
  </si>
  <si>
    <t>выездная проверка</t>
  </si>
  <si>
    <t>в соответствии с планом графиком проведения выездных проверок, но не реже одного раза в месяц</t>
  </si>
  <si>
    <t>Исполнитель: (Ф.И.О., тел.)</t>
  </si>
  <si>
    <t>(подпись)___________________________</t>
  </si>
  <si>
    <t>Управление образования и здравоохранения администрации Шаховского муниципального района</t>
  </si>
  <si>
    <t>Ежеквартально, до 5 числа в управление образования и здравоохранения администрации Шаховского муниципального района</t>
  </si>
  <si>
    <t>1.1. областной бюджет</t>
  </si>
  <si>
    <t>на 2013 год</t>
  </si>
  <si>
    <t xml:space="preserve">        и на плановый период 2014 - 2015 годов</t>
  </si>
  <si>
    <t>Закон Российской Федерации от 10.07.1992 г. №3266-1 "Об образовании"</t>
  </si>
  <si>
    <t>Постановление Правительства РФ от 19.03.2001 г. №196  "Типовое положение об общеобразовательном учреждении"</t>
  </si>
  <si>
    <t>Закон Московской области от 30.04.2009 г. №41/2009-ОЗ"Об образовании"</t>
  </si>
  <si>
    <t>Постановление Главы Шаховского муниципального района от 21.01.2010 г. №75 "Об утверждении стандартов качества муниципальных услуг в сфере образования Шаховского муниципального района"</t>
  </si>
  <si>
    <t>информация о работе учреждения и конкретных результатах учащихся</t>
  </si>
  <si>
    <t>информация о работе учреждения</t>
  </si>
  <si>
    <t>размещение информации на официальном сайте учреждения в сети Интернет</t>
  </si>
  <si>
    <t>Администрация Шаховского муниципального района</t>
  </si>
  <si>
    <t>плата не установлена</t>
  </si>
  <si>
    <t>Устав муниципального образовательного учреждения</t>
  </si>
  <si>
    <t>Муниципальное бюджетное общеобразовательное учреждение "Раменская средняя общеобразовательная школа"</t>
  </si>
  <si>
    <t>Приложение № 23                                                                       Утверждено постановлением администрации Шаховского муниципального района                                                  от 29.12.2012 №4508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</si>
</sst>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"/>
    <numFmt numFmtId="166" formatCode="0.000"/>
    <numFmt numFmtId="167" formatCode="0.0000"/>
  </numFmts>
  <fonts count="58">
    <font>
      <sz val="9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56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rgb="FF1F497D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0"/>
      <color theme="4" tint="-0.4999699890613556"/>
      <name val="Times New Roman"/>
      <family val="1"/>
    </font>
    <font>
      <sz val="10"/>
      <color theme="4" tint="-0.49996998906135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7" fillId="0" borderId="0" xfId="0" applyFont="1" applyAlignment="1">
      <alignment horizontal="left" indent="1"/>
    </xf>
    <xf numFmtId="0" fontId="48" fillId="0" borderId="0" xfId="0" applyFont="1" applyAlignment="1">
      <alignment horizontal="left" indent="1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vertical="top" wrapText="1"/>
    </xf>
    <xf numFmtId="0" fontId="50" fillId="0" borderId="0" xfId="0" applyFont="1" applyAlignment="1">
      <alignment vertical="top"/>
    </xf>
    <xf numFmtId="0" fontId="47" fillId="0" borderId="0" xfId="0" applyFont="1" applyAlignment="1">
      <alignment horizontal="left"/>
    </xf>
    <xf numFmtId="0" fontId="50" fillId="0" borderId="0" xfId="0" applyFont="1" applyAlignment="1">
      <alignment horizontal="left" vertical="top"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vertical="top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left" indent="1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56" fillId="33" borderId="0" xfId="0" applyFont="1" applyFill="1" applyAlignment="1">
      <alignment/>
    </xf>
    <xf numFmtId="0" fontId="48" fillId="0" borderId="0" xfId="0" applyFont="1" applyAlignment="1">
      <alignment vertical="top"/>
    </xf>
    <xf numFmtId="0" fontId="47" fillId="0" borderId="0" xfId="0" applyFont="1" applyBorder="1" applyAlignment="1">
      <alignment/>
    </xf>
    <xf numFmtId="0" fontId="56" fillId="33" borderId="0" xfId="0" applyFont="1" applyFill="1" applyAlignment="1">
      <alignment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top" wrapText="1"/>
    </xf>
    <xf numFmtId="0" fontId="53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7" fillId="0" borderId="10" xfId="0" applyFont="1" applyBorder="1" applyAlignment="1">
      <alignment horizontal="left" vertical="top" wrapText="1"/>
    </xf>
    <xf numFmtId="0" fontId="57" fillId="0" borderId="11" xfId="0" applyFont="1" applyBorder="1" applyAlignment="1">
      <alignment horizontal="left" vertical="top" wrapText="1"/>
    </xf>
    <xf numFmtId="0" fontId="57" fillId="0" borderId="12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57" fillId="0" borderId="10" xfId="0" applyFont="1" applyBorder="1" applyAlignment="1">
      <alignment horizontal="right" vertical="top" wrapText="1"/>
    </xf>
    <xf numFmtId="0" fontId="57" fillId="0" borderId="11" xfId="0" applyFont="1" applyBorder="1" applyAlignment="1">
      <alignment horizontal="right" vertical="top" wrapText="1"/>
    </xf>
    <xf numFmtId="0" fontId="57" fillId="0" borderId="12" xfId="0" applyFont="1" applyBorder="1" applyAlignment="1">
      <alignment horizontal="right" vertical="top" wrapText="1"/>
    </xf>
    <xf numFmtId="0" fontId="47" fillId="0" borderId="10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/>
    </xf>
    <xf numFmtId="0" fontId="47" fillId="0" borderId="12" xfId="0" applyFont="1" applyBorder="1" applyAlignment="1">
      <alignment horizontal="center" vertical="top"/>
    </xf>
    <xf numFmtId="165" fontId="57" fillId="0" borderId="10" xfId="0" applyNumberFormat="1" applyFont="1" applyBorder="1" applyAlignment="1">
      <alignment horizontal="right" vertical="top" wrapText="1"/>
    </xf>
    <xf numFmtId="165" fontId="57" fillId="0" borderId="11" xfId="0" applyNumberFormat="1" applyFont="1" applyBorder="1" applyAlignment="1">
      <alignment horizontal="right" vertical="top" wrapText="1"/>
    </xf>
    <xf numFmtId="165" fontId="57" fillId="0" borderId="12" xfId="0" applyNumberFormat="1" applyFont="1" applyBorder="1" applyAlignment="1">
      <alignment horizontal="right" vertical="top" wrapText="1"/>
    </xf>
    <xf numFmtId="164" fontId="57" fillId="0" borderId="10" xfId="0" applyNumberFormat="1" applyFont="1" applyBorder="1" applyAlignment="1">
      <alignment horizontal="right" vertical="top" wrapText="1"/>
    </xf>
    <xf numFmtId="164" fontId="57" fillId="0" borderId="11" xfId="0" applyNumberFormat="1" applyFont="1" applyBorder="1" applyAlignment="1">
      <alignment horizontal="right" vertical="top" wrapText="1"/>
    </xf>
    <xf numFmtId="164" fontId="57" fillId="0" borderId="12" xfId="0" applyNumberFormat="1" applyFont="1" applyBorder="1" applyAlignment="1">
      <alignment horizontal="right" vertical="top" wrapText="1"/>
    </xf>
    <xf numFmtId="0" fontId="57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/>
    </xf>
    <xf numFmtId="0" fontId="53" fillId="0" borderId="11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6" fillId="33" borderId="0" xfId="0" applyFont="1" applyFill="1" applyAlignment="1">
      <alignment horizontal="left" wrapText="1"/>
    </xf>
    <xf numFmtId="0" fontId="57" fillId="0" borderId="10" xfId="0" applyFont="1" applyBorder="1" applyAlignment="1">
      <alignment horizontal="left" vertical="top"/>
    </xf>
    <xf numFmtId="0" fontId="57" fillId="0" borderId="11" xfId="0" applyFont="1" applyBorder="1" applyAlignment="1">
      <alignment horizontal="left" vertical="top"/>
    </xf>
    <xf numFmtId="0" fontId="57" fillId="0" borderId="12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showGridLines="0" view="pageBreakPreview" zoomScaleSheetLayoutView="100" zoomScalePageLayoutView="0" workbookViewId="0" topLeftCell="B1">
      <selection activeCell="J1" sqref="J1:M1"/>
    </sheetView>
  </sheetViews>
  <sheetFormatPr defaultColWidth="9.140625" defaultRowHeight="12"/>
  <cols>
    <col min="1" max="10" width="9.140625" style="8" customWidth="1"/>
    <col min="11" max="11" width="26.7109375" style="8" customWidth="1"/>
    <col min="12" max="12" width="9.140625" style="8" customWidth="1"/>
    <col min="13" max="16384" width="9.140625" style="8" customWidth="1"/>
  </cols>
  <sheetData>
    <row r="1" spans="1:13" ht="69.75" customHeight="1">
      <c r="A1" s="14"/>
      <c r="I1" s="21"/>
      <c r="J1" s="23" t="s">
        <v>111</v>
      </c>
      <c r="K1" s="23"/>
      <c r="L1" s="23"/>
      <c r="M1" s="23"/>
    </row>
    <row r="2" spans="9:13" ht="15" customHeight="1">
      <c r="I2" s="21"/>
      <c r="J2" s="21"/>
      <c r="K2" s="21"/>
      <c r="L2" s="21"/>
      <c r="M2" s="21"/>
    </row>
    <row r="3" spans="1:13" ht="12" customHeight="1">
      <c r="A3" s="14"/>
      <c r="I3" s="21"/>
      <c r="J3" s="21"/>
      <c r="K3" s="21"/>
      <c r="L3" s="21"/>
      <c r="M3" s="21"/>
    </row>
    <row r="4" spans="1:12" ht="15.75">
      <c r="A4" s="1"/>
      <c r="K4" s="6"/>
      <c r="L4" s="7"/>
    </row>
    <row r="5" spans="11:13" ht="12">
      <c r="K5" s="4"/>
      <c r="L5" s="4"/>
      <c r="M5" s="4"/>
    </row>
    <row r="6" ht="12">
      <c r="A6" s="2"/>
    </row>
    <row r="7" ht="15.75">
      <c r="K7" s="5"/>
    </row>
    <row r="12" spans="1:16" ht="20.25">
      <c r="A12" s="25" t="s">
        <v>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11"/>
      <c r="O12" s="11"/>
      <c r="P12" s="11"/>
    </row>
    <row r="13" spans="1:16" ht="15.75">
      <c r="A13" s="26" t="s">
        <v>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12"/>
      <c r="O13" s="12"/>
      <c r="P13" s="12"/>
    </row>
    <row r="14" ht="12">
      <c r="A14" s="9"/>
    </row>
    <row r="15" spans="1:16" ht="15.75">
      <c r="A15" s="26" t="s">
        <v>98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12"/>
      <c r="O15" s="12"/>
      <c r="P15" s="12"/>
    </row>
    <row r="16" spans="1:18" ht="15.75">
      <c r="A16" s="9"/>
      <c r="F16" s="12" t="s">
        <v>99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6" ht="15.75">
      <c r="A17" s="26" t="s">
        <v>2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12"/>
      <c r="O17" s="12"/>
      <c r="P17" s="12"/>
    </row>
    <row r="18" spans="1:16" ht="12">
      <c r="A18" s="9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9"/>
      <c r="P18" s="9"/>
    </row>
    <row r="19" spans="1:15" ht="36.75" customHeight="1">
      <c r="A19" s="3"/>
      <c r="B19" s="24" t="s">
        <v>110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10"/>
      <c r="N19" s="10"/>
      <c r="O19" s="10"/>
    </row>
    <row r="20" ht="12">
      <c r="A20" s="8" t="s">
        <v>3</v>
      </c>
    </row>
    <row r="21" ht="12">
      <c r="A21" s="8" t="s">
        <v>3</v>
      </c>
    </row>
    <row r="22" ht="12">
      <c r="A22" s="8" t="s">
        <v>3</v>
      </c>
    </row>
    <row r="23" ht="12">
      <c r="A23" s="8" t="s">
        <v>3</v>
      </c>
    </row>
    <row r="24" ht="12">
      <c r="A24" s="8" t="s">
        <v>3</v>
      </c>
    </row>
    <row r="25" ht="12">
      <c r="A25" s="8" t="s">
        <v>3</v>
      </c>
    </row>
    <row r="26" ht="12">
      <c r="A26" s="8" t="s">
        <v>3</v>
      </c>
    </row>
    <row r="27" ht="12">
      <c r="A27" s="8" t="s">
        <v>3</v>
      </c>
    </row>
    <row r="28" ht="12">
      <c r="A28" s="8" t="s">
        <v>3</v>
      </c>
    </row>
    <row r="29" ht="12">
      <c r="A29" s="8" t="s">
        <v>3</v>
      </c>
    </row>
    <row r="30" ht="12">
      <c r="A30" s="8" t="s">
        <v>3</v>
      </c>
    </row>
    <row r="32" ht="12">
      <c r="A32" s="8" t="s">
        <v>3</v>
      </c>
    </row>
    <row r="33" ht="12">
      <c r="A33" s="8" t="s">
        <v>3</v>
      </c>
    </row>
    <row r="34" ht="12">
      <c r="A34" s="8" t="s">
        <v>3</v>
      </c>
    </row>
    <row r="35" ht="12">
      <c r="A35" s="8" t="s">
        <v>3</v>
      </c>
    </row>
    <row r="36" ht="12">
      <c r="A36" s="8" t="s">
        <v>3</v>
      </c>
    </row>
    <row r="37" ht="12">
      <c r="A37" s="8" t="s">
        <v>3</v>
      </c>
    </row>
  </sheetData>
  <sheetProtection/>
  <mergeCells count="6">
    <mergeCell ref="J1:M1"/>
    <mergeCell ref="B19:L19"/>
    <mergeCell ref="A12:M12"/>
    <mergeCell ref="A13:M13"/>
    <mergeCell ref="A15:M15"/>
    <mergeCell ref="A17:M17"/>
  </mergeCells>
  <printOptions/>
  <pageMargins left="1.1811023622047245" right="0.3937007874015748" top="0.3937007874015748" bottom="0.3937007874015748" header="0" footer="0"/>
  <pageSetup fitToHeight="999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78"/>
  <sheetViews>
    <sheetView showGridLines="0" tabSelected="1" view="pageBreakPreview" zoomScaleSheetLayoutView="100" zoomScalePageLayoutView="0" workbookViewId="0" topLeftCell="A25">
      <selection activeCell="AO29" sqref="AO29:AT29"/>
    </sheetView>
  </sheetViews>
  <sheetFormatPr defaultColWidth="9.140625" defaultRowHeight="12"/>
  <cols>
    <col min="1" max="51" width="1.7109375" style="16" customWidth="1"/>
    <col min="52" max="52" width="2.7109375" style="16" customWidth="1"/>
    <col min="53" max="57" width="1.7109375" style="16" customWidth="1"/>
    <col min="58" max="58" width="3.28125" style="16" customWidth="1"/>
    <col min="59" max="84" width="1.7109375" style="16" customWidth="1"/>
    <col min="85" max="98" width="9.140625" style="16" customWidth="1"/>
    <col min="99" max="16384" width="9.140625" style="16" customWidth="1"/>
  </cols>
  <sheetData>
    <row r="1" spans="1:84" ht="12" customHeight="1">
      <c r="A1" s="15"/>
      <c r="B1" s="15"/>
      <c r="C1" s="15"/>
      <c r="D1" s="15"/>
      <c r="E1" s="15"/>
      <c r="F1" s="15"/>
      <c r="G1" s="15"/>
      <c r="H1" s="15"/>
      <c r="I1" s="15"/>
      <c r="J1" s="22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</row>
    <row r="2" ht="12.75">
      <c r="A2" s="16" t="s">
        <v>4</v>
      </c>
    </row>
    <row r="3" spans="1:84" ht="27" customHeight="1">
      <c r="A3" s="61" t="s">
        <v>37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</row>
    <row r="4" ht="12.75">
      <c r="A4" s="16" t="s">
        <v>5</v>
      </c>
    </row>
    <row r="5" spans="1:7" ht="12.75">
      <c r="A5" s="17" t="s">
        <v>38</v>
      </c>
      <c r="B5" s="15"/>
      <c r="C5" s="15"/>
      <c r="D5" s="15"/>
      <c r="E5" s="15"/>
      <c r="F5" s="15"/>
      <c r="G5" s="15"/>
    </row>
    <row r="6" ht="12.75">
      <c r="A6" s="16" t="s">
        <v>6</v>
      </c>
    </row>
    <row r="7" ht="12.75">
      <c r="B7" s="16" t="s">
        <v>7</v>
      </c>
    </row>
    <row r="8" spans="1:84" ht="12.75">
      <c r="A8" s="30" t="s">
        <v>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2"/>
      <c r="U8" s="30" t="s">
        <v>9</v>
      </c>
      <c r="V8" s="31"/>
      <c r="W8" s="31"/>
      <c r="X8" s="31"/>
      <c r="Y8" s="31"/>
      <c r="Z8" s="31"/>
      <c r="AA8" s="31"/>
      <c r="AB8" s="32"/>
      <c r="AC8" s="31" t="s">
        <v>10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2"/>
      <c r="AO8" s="36" t="s">
        <v>11</v>
      </c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8"/>
      <c r="BS8" s="30" t="s">
        <v>12</v>
      </c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2"/>
    </row>
    <row r="9" spans="1:84" ht="51.75" customHeight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5"/>
      <c r="U9" s="33"/>
      <c r="V9" s="34"/>
      <c r="W9" s="34"/>
      <c r="X9" s="34"/>
      <c r="Y9" s="34"/>
      <c r="Z9" s="34"/>
      <c r="AA9" s="34"/>
      <c r="AB9" s="35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5"/>
      <c r="AO9" s="30">
        <v>2011</v>
      </c>
      <c r="AP9" s="31"/>
      <c r="AQ9" s="31"/>
      <c r="AR9" s="31"/>
      <c r="AS9" s="31"/>
      <c r="AT9" s="32"/>
      <c r="AU9" s="30">
        <v>2012</v>
      </c>
      <c r="AV9" s="31"/>
      <c r="AW9" s="31"/>
      <c r="AX9" s="31"/>
      <c r="AY9" s="31"/>
      <c r="AZ9" s="32"/>
      <c r="BA9" s="30">
        <v>2013</v>
      </c>
      <c r="BB9" s="31"/>
      <c r="BC9" s="31"/>
      <c r="BD9" s="31"/>
      <c r="BE9" s="31"/>
      <c r="BF9" s="32"/>
      <c r="BG9" s="30">
        <v>2014</v>
      </c>
      <c r="BH9" s="31"/>
      <c r="BI9" s="31"/>
      <c r="BJ9" s="31"/>
      <c r="BK9" s="31"/>
      <c r="BL9" s="32"/>
      <c r="BM9" s="30">
        <v>2015</v>
      </c>
      <c r="BN9" s="31"/>
      <c r="BO9" s="31"/>
      <c r="BP9" s="31"/>
      <c r="BQ9" s="31"/>
      <c r="BR9" s="32"/>
      <c r="BS9" s="33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5"/>
    </row>
    <row r="10" spans="1:84" ht="97.5" customHeight="1">
      <c r="A10" s="27" t="s">
        <v>39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/>
      <c r="U10" s="27" t="s">
        <v>40</v>
      </c>
      <c r="V10" s="28"/>
      <c r="W10" s="28"/>
      <c r="X10" s="28"/>
      <c r="Y10" s="28"/>
      <c r="Z10" s="28"/>
      <c r="AA10" s="28"/>
      <c r="AB10" s="29"/>
      <c r="AC10" s="28" t="s">
        <v>41</v>
      </c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9"/>
      <c r="AO10" s="39">
        <v>82</v>
      </c>
      <c r="AP10" s="40"/>
      <c r="AQ10" s="40"/>
      <c r="AR10" s="40"/>
      <c r="AS10" s="40"/>
      <c r="AT10" s="41"/>
      <c r="AU10" s="39">
        <v>82</v>
      </c>
      <c r="AV10" s="40"/>
      <c r="AW10" s="40"/>
      <c r="AX10" s="40"/>
      <c r="AY10" s="40"/>
      <c r="AZ10" s="41"/>
      <c r="BA10" s="39">
        <v>84</v>
      </c>
      <c r="BB10" s="40"/>
      <c r="BC10" s="40"/>
      <c r="BD10" s="40"/>
      <c r="BE10" s="40"/>
      <c r="BF10" s="41"/>
      <c r="BG10" s="39">
        <v>86</v>
      </c>
      <c r="BH10" s="40"/>
      <c r="BI10" s="40"/>
      <c r="BJ10" s="40"/>
      <c r="BK10" s="40"/>
      <c r="BL10" s="41"/>
      <c r="BM10" s="39">
        <v>88</v>
      </c>
      <c r="BN10" s="40"/>
      <c r="BO10" s="40"/>
      <c r="BP10" s="40"/>
      <c r="BQ10" s="40"/>
      <c r="BR10" s="41"/>
      <c r="BS10" s="27" t="s">
        <v>42</v>
      </c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9"/>
    </row>
    <row r="11" spans="1:84" ht="73.5" customHeight="1">
      <c r="A11" s="27" t="s">
        <v>43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9"/>
      <c r="U11" s="27" t="s">
        <v>40</v>
      </c>
      <c r="V11" s="28"/>
      <c r="W11" s="28"/>
      <c r="X11" s="28"/>
      <c r="Y11" s="28"/>
      <c r="Z11" s="28"/>
      <c r="AA11" s="28"/>
      <c r="AB11" s="29"/>
      <c r="AC11" s="28" t="s">
        <v>44</v>
      </c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9"/>
      <c r="AO11" s="39">
        <v>90</v>
      </c>
      <c r="AP11" s="40"/>
      <c r="AQ11" s="40"/>
      <c r="AR11" s="40"/>
      <c r="AS11" s="40"/>
      <c r="AT11" s="41"/>
      <c r="AU11" s="39">
        <v>90</v>
      </c>
      <c r="AV11" s="40"/>
      <c r="AW11" s="40"/>
      <c r="AX11" s="40"/>
      <c r="AY11" s="40"/>
      <c r="AZ11" s="41"/>
      <c r="BA11" s="39">
        <v>91</v>
      </c>
      <c r="BB11" s="40"/>
      <c r="BC11" s="40"/>
      <c r="BD11" s="40"/>
      <c r="BE11" s="40"/>
      <c r="BF11" s="41"/>
      <c r="BG11" s="39">
        <v>92</v>
      </c>
      <c r="BH11" s="40"/>
      <c r="BI11" s="40"/>
      <c r="BJ11" s="40"/>
      <c r="BK11" s="40"/>
      <c r="BL11" s="41"/>
      <c r="BM11" s="39">
        <v>93</v>
      </c>
      <c r="BN11" s="40"/>
      <c r="BO11" s="40"/>
      <c r="BP11" s="40"/>
      <c r="BQ11" s="40"/>
      <c r="BR11" s="41"/>
      <c r="BS11" s="27" t="s">
        <v>45</v>
      </c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9"/>
    </row>
    <row r="12" spans="1:84" ht="86.25" customHeight="1">
      <c r="A12" s="27" t="s">
        <v>46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9"/>
      <c r="U12" s="27" t="s">
        <v>40</v>
      </c>
      <c r="V12" s="28"/>
      <c r="W12" s="28"/>
      <c r="X12" s="28"/>
      <c r="Y12" s="28"/>
      <c r="Z12" s="28"/>
      <c r="AA12" s="28"/>
      <c r="AB12" s="29"/>
      <c r="AC12" s="28" t="s">
        <v>47</v>
      </c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9"/>
      <c r="AO12" s="39">
        <v>100</v>
      </c>
      <c r="AP12" s="40"/>
      <c r="AQ12" s="40"/>
      <c r="AR12" s="40"/>
      <c r="AS12" s="40"/>
      <c r="AT12" s="41"/>
      <c r="AU12" s="39">
        <v>100</v>
      </c>
      <c r="AV12" s="40"/>
      <c r="AW12" s="40"/>
      <c r="AX12" s="40"/>
      <c r="AY12" s="40"/>
      <c r="AZ12" s="41"/>
      <c r="BA12" s="39">
        <v>100</v>
      </c>
      <c r="BB12" s="40"/>
      <c r="BC12" s="40"/>
      <c r="BD12" s="40"/>
      <c r="BE12" s="40"/>
      <c r="BF12" s="41"/>
      <c r="BG12" s="39">
        <v>100</v>
      </c>
      <c r="BH12" s="40"/>
      <c r="BI12" s="40"/>
      <c r="BJ12" s="40"/>
      <c r="BK12" s="40"/>
      <c r="BL12" s="41"/>
      <c r="BM12" s="39">
        <v>100</v>
      </c>
      <c r="BN12" s="40"/>
      <c r="BO12" s="40"/>
      <c r="BP12" s="40"/>
      <c r="BQ12" s="40"/>
      <c r="BR12" s="41"/>
      <c r="BS12" s="27" t="s">
        <v>48</v>
      </c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9"/>
    </row>
    <row r="13" spans="1:84" ht="84.75" customHeight="1">
      <c r="A13" s="27" t="s">
        <v>49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9"/>
      <c r="U13" s="27" t="s">
        <v>40</v>
      </c>
      <c r="V13" s="28"/>
      <c r="W13" s="28"/>
      <c r="X13" s="28"/>
      <c r="Y13" s="28"/>
      <c r="Z13" s="28"/>
      <c r="AA13" s="28"/>
      <c r="AB13" s="29"/>
      <c r="AC13" s="28" t="s">
        <v>50</v>
      </c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9"/>
      <c r="AO13" s="39">
        <v>100</v>
      </c>
      <c r="AP13" s="40"/>
      <c r="AQ13" s="40"/>
      <c r="AR13" s="40"/>
      <c r="AS13" s="40"/>
      <c r="AT13" s="41"/>
      <c r="AU13" s="39">
        <v>100</v>
      </c>
      <c r="AV13" s="40"/>
      <c r="AW13" s="40"/>
      <c r="AX13" s="40"/>
      <c r="AY13" s="40"/>
      <c r="AZ13" s="41"/>
      <c r="BA13" s="39">
        <v>100</v>
      </c>
      <c r="BB13" s="40"/>
      <c r="BC13" s="40"/>
      <c r="BD13" s="40"/>
      <c r="BE13" s="40"/>
      <c r="BF13" s="41"/>
      <c r="BG13" s="39">
        <v>100</v>
      </c>
      <c r="BH13" s="40"/>
      <c r="BI13" s="40"/>
      <c r="BJ13" s="40"/>
      <c r="BK13" s="40"/>
      <c r="BL13" s="41"/>
      <c r="BM13" s="39">
        <v>100</v>
      </c>
      <c r="BN13" s="40"/>
      <c r="BO13" s="40"/>
      <c r="BP13" s="40"/>
      <c r="BQ13" s="40"/>
      <c r="BR13" s="41"/>
      <c r="BS13" s="27" t="s">
        <v>48</v>
      </c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9"/>
    </row>
    <row r="14" spans="1:84" ht="84.75" customHeight="1">
      <c r="A14" s="27" t="s">
        <v>51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9"/>
      <c r="U14" s="27" t="s">
        <v>40</v>
      </c>
      <c r="V14" s="28"/>
      <c r="W14" s="28"/>
      <c r="X14" s="28"/>
      <c r="Y14" s="28"/>
      <c r="Z14" s="28"/>
      <c r="AA14" s="28"/>
      <c r="AB14" s="29"/>
      <c r="AC14" s="28" t="s">
        <v>52</v>
      </c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9"/>
      <c r="AO14" s="39">
        <v>32</v>
      </c>
      <c r="AP14" s="40"/>
      <c r="AQ14" s="40"/>
      <c r="AR14" s="40"/>
      <c r="AS14" s="40"/>
      <c r="AT14" s="41"/>
      <c r="AU14" s="39">
        <v>35</v>
      </c>
      <c r="AV14" s="40"/>
      <c r="AW14" s="40"/>
      <c r="AX14" s="40"/>
      <c r="AY14" s="40"/>
      <c r="AZ14" s="41"/>
      <c r="BA14" s="39">
        <v>35</v>
      </c>
      <c r="BB14" s="40"/>
      <c r="BC14" s="40"/>
      <c r="BD14" s="40"/>
      <c r="BE14" s="40"/>
      <c r="BF14" s="41"/>
      <c r="BG14" s="39">
        <v>35</v>
      </c>
      <c r="BH14" s="40"/>
      <c r="BI14" s="40"/>
      <c r="BJ14" s="40"/>
      <c r="BK14" s="40"/>
      <c r="BL14" s="41"/>
      <c r="BM14" s="39">
        <v>35</v>
      </c>
      <c r="BN14" s="40"/>
      <c r="BO14" s="40"/>
      <c r="BP14" s="40"/>
      <c r="BQ14" s="40"/>
      <c r="BR14" s="41"/>
      <c r="BS14" s="27" t="s">
        <v>53</v>
      </c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9"/>
    </row>
    <row r="15" spans="1:84" ht="160.5" customHeight="1">
      <c r="A15" s="27" t="s">
        <v>54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9"/>
      <c r="U15" s="27" t="s">
        <v>40</v>
      </c>
      <c r="V15" s="28"/>
      <c r="W15" s="28"/>
      <c r="X15" s="28"/>
      <c r="Y15" s="28"/>
      <c r="Z15" s="28"/>
      <c r="AA15" s="28"/>
      <c r="AB15" s="29"/>
      <c r="AC15" s="28" t="s">
        <v>55</v>
      </c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9"/>
      <c r="AO15" s="39">
        <v>81</v>
      </c>
      <c r="AP15" s="40"/>
      <c r="AQ15" s="40"/>
      <c r="AR15" s="40"/>
      <c r="AS15" s="40"/>
      <c r="AT15" s="41"/>
      <c r="AU15" s="39">
        <v>81</v>
      </c>
      <c r="AV15" s="40"/>
      <c r="AW15" s="40"/>
      <c r="AX15" s="40"/>
      <c r="AY15" s="40"/>
      <c r="AZ15" s="41"/>
      <c r="BA15" s="39">
        <v>81</v>
      </c>
      <c r="BB15" s="40"/>
      <c r="BC15" s="40"/>
      <c r="BD15" s="40"/>
      <c r="BE15" s="40"/>
      <c r="BF15" s="41"/>
      <c r="BG15" s="39">
        <v>81</v>
      </c>
      <c r="BH15" s="40"/>
      <c r="BI15" s="40"/>
      <c r="BJ15" s="40"/>
      <c r="BK15" s="40"/>
      <c r="BL15" s="41"/>
      <c r="BM15" s="39">
        <v>81</v>
      </c>
      <c r="BN15" s="40"/>
      <c r="BO15" s="40"/>
      <c r="BP15" s="40"/>
      <c r="BQ15" s="40"/>
      <c r="BR15" s="41"/>
      <c r="BS15" s="27" t="s">
        <v>53</v>
      </c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9"/>
    </row>
    <row r="16" spans="1:84" ht="71.25" customHeight="1">
      <c r="A16" s="27" t="s">
        <v>56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9"/>
      <c r="U16" s="27" t="s">
        <v>40</v>
      </c>
      <c r="V16" s="28"/>
      <c r="W16" s="28"/>
      <c r="X16" s="28"/>
      <c r="Y16" s="28"/>
      <c r="Z16" s="28"/>
      <c r="AA16" s="28"/>
      <c r="AB16" s="29"/>
      <c r="AC16" s="28" t="s">
        <v>57</v>
      </c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9"/>
      <c r="AO16" s="39">
        <v>98</v>
      </c>
      <c r="AP16" s="40"/>
      <c r="AQ16" s="40"/>
      <c r="AR16" s="40"/>
      <c r="AS16" s="40"/>
      <c r="AT16" s="41"/>
      <c r="AU16" s="39">
        <v>98</v>
      </c>
      <c r="AV16" s="40"/>
      <c r="AW16" s="40"/>
      <c r="AX16" s="40"/>
      <c r="AY16" s="40"/>
      <c r="AZ16" s="41"/>
      <c r="BA16" s="39">
        <v>99</v>
      </c>
      <c r="BB16" s="40"/>
      <c r="BC16" s="40"/>
      <c r="BD16" s="40"/>
      <c r="BE16" s="40"/>
      <c r="BF16" s="41"/>
      <c r="BG16" s="39">
        <v>99</v>
      </c>
      <c r="BH16" s="40"/>
      <c r="BI16" s="40"/>
      <c r="BJ16" s="40"/>
      <c r="BK16" s="40"/>
      <c r="BL16" s="41"/>
      <c r="BM16" s="39">
        <v>99</v>
      </c>
      <c r="BN16" s="40"/>
      <c r="BO16" s="40"/>
      <c r="BP16" s="40"/>
      <c r="BQ16" s="40"/>
      <c r="BR16" s="41"/>
      <c r="BS16" s="27" t="s">
        <v>58</v>
      </c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9"/>
    </row>
    <row r="17" spans="1:84" ht="27.75" customHeight="1">
      <c r="A17" s="27" t="s">
        <v>59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9"/>
      <c r="U17" s="27" t="s">
        <v>40</v>
      </c>
      <c r="V17" s="28"/>
      <c r="W17" s="28"/>
      <c r="X17" s="28"/>
      <c r="Y17" s="28"/>
      <c r="Z17" s="28"/>
      <c r="AA17" s="28"/>
      <c r="AB17" s="29"/>
      <c r="AC17" s="28" t="s">
        <v>60</v>
      </c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9"/>
      <c r="AO17" s="39">
        <v>81</v>
      </c>
      <c r="AP17" s="40"/>
      <c r="AQ17" s="40"/>
      <c r="AR17" s="40"/>
      <c r="AS17" s="40"/>
      <c r="AT17" s="41"/>
      <c r="AU17" s="39">
        <v>81</v>
      </c>
      <c r="AV17" s="40"/>
      <c r="AW17" s="40"/>
      <c r="AX17" s="40"/>
      <c r="AY17" s="40"/>
      <c r="AZ17" s="41"/>
      <c r="BA17" s="39">
        <v>81</v>
      </c>
      <c r="BB17" s="40"/>
      <c r="BC17" s="40"/>
      <c r="BD17" s="40"/>
      <c r="BE17" s="40"/>
      <c r="BF17" s="41"/>
      <c r="BG17" s="39">
        <v>81</v>
      </c>
      <c r="BH17" s="40"/>
      <c r="BI17" s="40"/>
      <c r="BJ17" s="40"/>
      <c r="BK17" s="40"/>
      <c r="BL17" s="41"/>
      <c r="BM17" s="39">
        <v>81</v>
      </c>
      <c r="BN17" s="40"/>
      <c r="BO17" s="40"/>
      <c r="BP17" s="40"/>
      <c r="BQ17" s="40"/>
      <c r="BR17" s="41"/>
      <c r="BS17" s="27" t="s">
        <v>53</v>
      </c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9"/>
    </row>
    <row r="18" spans="1:84" ht="27.75" customHeight="1">
      <c r="A18" s="27" t="s">
        <v>61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9"/>
      <c r="U18" s="27" t="s">
        <v>40</v>
      </c>
      <c r="V18" s="28"/>
      <c r="W18" s="28"/>
      <c r="X18" s="28"/>
      <c r="Y18" s="28"/>
      <c r="Z18" s="28"/>
      <c r="AA18" s="28"/>
      <c r="AB18" s="29"/>
      <c r="AC18" s="28" t="s">
        <v>60</v>
      </c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9"/>
      <c r="AO18" s="39">
        <v>99</v>
      </c>
      <c r="AP18" s="40"/>
      <c r="AQ18" s="40"/>
      <c r="AR18" s="40"/>
      <c r="AS18" s="40"/>
      <c r="AT18" s="41"/>
      <c r="AU18" s="39">
        <v>99</v>
      </c>
      <c r="AV18" s="40"/>
      <c r="AW18" s="40"/>
      <c r="AX18" s="40"/>
      <c r="AY18" s="40"/>
      <c r="AZ18" s="41"/>
      <c r="BA18" s="39">
        <v>99</v>
      </c>
      <c r="BB18" s="40"/>
      <c r="BC18" s="40"/>
      <c r="BD18" s="40"/>
      <c r="BE18" s="40"/>
      <c r="BF18" s="41"/>
      <c r="BG18" s="39">
        <v>99</v>
      </c>
      <c r="BH18" s="40"/>
      <c r="BI18" s="40"/>
      <c r="BJ18" s="40"/>
      <c r="BK18" s="40"/>
      <c r="BL18" s="41"/>
      <c r="BM18" s="39">
        <v>99</v>
      </c>
      <c r="BN18" s="40"/>
      <c r="BO18" s="40"/>
      <c r="BP18" s="40"/>
      <c r="BQ18" s="40"/>
      <c r="BR18" s="41"/>
      <c r="BS18" s="27" t="s">
        <v>53</v>
      </c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9"/>
    </row>
    <row r="19" spans="1:84" ht="84" customHeight="1">
      <c r="A19" s="27" t="s">
        <v>62</v>
      </c>
      <c r="B19" s="54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/>
      <c r="U19" s="27" t="s">
        <v>40</v>
      </c>
      <c r="V19" s="28"/>
      <c r="W19" s="28"/>
      <c r="X19" s="28"/>
      <c r="Y19" s="28"/>
      <c r="Z19" s="28"/>
      <c r="AA19" s="28"/>
      <c r="AB19" s="29"/>
      <c r="AC19" s="28" t="s">
        <v>63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9"/>
      <c r="AO19" s="39">
        <v>70</v>
      </c>
      <c r="AP19" s="40"/>
      <c r="AQ19" s="40"/>
      <c r="AR19" s="40"/>
      <c r="AS19" s="40"/>
      <c r="AT19" s="41"/>
      <c r="AU19" s="39">
        <v>70</v>
      </c>
      <c r="AV19" s="40"/>
      <c r="AW19" s="40"/>
      <c r="AX19" s="40"/>
      <c r="AY19" s="40"/>
      <c r="AZ19" s="41"/>
      <c r="BA19" s="39">
        <v>70</v>
      </c>
      <c r="BB19" s="40"/>
      <c r="BC19" s="40"/>
      <c r="BD19" s="40"/>
      <c r="BE19" s="40"/>
      <c r="BF19" s="41"/>
      <c r="BG19" s="39">
        <v>70</v>
      </c>
      <c r="BH19" s="40"/>
      <c r="BI19" s="40"/>
      <c r="BJ19" s="40"/>
      <c r="BK19" s="40"/>
      <c r="BL19" s="41"/>
      <c r="BM19" s="39">
        <v>70</v>
      </c>
      <c r="BN19" s="40"/>
      <c r="BO19" s="40"/>
      <c r="BP19" s="40"/>
      <c r="BQ19" s="40"/>
      <c r="BR19" s="41"/>
      <c r="BS19" s="27" t="s">
        <v>64</v>
      </c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9"/>
    </row>
    <row r="20" spans="1:84" ht="33" customHeight="1">
      <c r="A20" s="27" t="s">
        <v>65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9"/>
      <c r="U20" s="27" t="s">
        <v>40</v>
      </c>
      <c r="V20" s="28"/>
      <c r="W20" s="28"/>
      <c r="X20" s="28"/>
      <c r="Y20" s="28"/>
      <c r="Z20" s="28"/>
      <c r="AA20" s="28"/>
      <c r="AB20" s="29"/>
      <c r="AC20" s="28" t="s">
        <v>60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9"/>
      <c r="AO20" s="39">
        <v>60</v>
      </c>
      <c r="AP20" s="40"/>
      <c r="AQ20" s="40"/>
      <c r="AR20" s="40"/>
      <c r="AS20" s="40"/>
      <c r="AT20" s="41"/>
      <c r="AU20" s="39">
        <v>65</v>
      </c>
      <c r="AV20" s="40"/>
      <c r="AW20" s="40"/>
      <c r="AX20" s="40"/>
      <c r="AY20" s="40"/>
      <c r="AZ20" s="41"/>
      <c r="BA20" s="39">
        <v>70</v>
      </c>
      <c r="BB20" s="40"/>
      <c r="BC20" s="40"/>
      <c r="BD20" s="40"/>
      <c r="BE20" s="40"/>
      <c r="BF20" s="41"/>
      <c r="BG20" s="39">
        <v>70</v>
      </c>
      <c r="BH20" s="40"/>
      <c r="BI20" s="40"/>
      <c r="BJ20" s="40"/>
      <c r="BK20" s="40"/>
      <c r="BL20" s="41"/>
      <c r="BM20" s="39">
        <v>70</v>
      </c>
      <c r="BN20" s="40"/>
      <c r="BO20" s="40"/>
      <c r="BP20" s="40"/>
      <c r="BQ20" s="40"/>
      <c r="BR20" s="41"/>
      <c r="BS20" s="27" t="s">
        <v>53</v>
      </c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9"/>
    </row>
    <row r="21" spans="1:84" ht="75.75" customHeight="1">
      <c r="A21" s="27" t="s">
        <v>66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9"/>
      <c r="U21" s="27" t="s">
        <v>40</v>
      </c>
      <c r="V21" s="28"/>
      <c r="W21" s="28"/>
      <c r="X21" s="28"/>
      <c r="Y21" s="28"/>
      <c r="Z21" s="28"/>
      <c r="AA21" s="28"/>
      <c r="AB21" s="29"/>
      <c r="AC21" s="28" t="s">
        <v>67</v>
      </c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9"/>
      <c r="AO21" s="39">
        <v>99</v>
      </c>
      <c r="AP21" s="40"/>
      <c r="AQ21" s="40"/>
      <c r="AR21" s="40"/>
      <c r="AS21" s="40"/>
      <c r="AT21" s="41"/>
      <c r="AU21" s="39">
        <v>99</v>
      </c>
      <c r="AV21" s="40"/>
      <c r="AW21" s="40"/>
      <c r="AX21" s="40"/>
      <c r="AY21" s="40"/>
      <c r="AZ21" s="41"/>
      <c r="BA21" s="39">
        <v>99</v>
      </c>
      <c r="BB21" s="40"/>
      <c r="BC21" s="40"/>
      <c r="BD21" s="40"/>
      <c r="BE21" s="40"/>
      <c r="BF21" s="41"/>
      <c r="BG21" s="39">
        <v>99</v>
      </c>
      <c r="BH21" s="40"/>
      <c r="BI21" s="40"/>
      <c r="BJ21" s="40"/>
      <c r="BK21" s="40"/>
      <c r="BL21" s="41"/>
      <c r="BM21" s="39">
        <v>99</v>
      </c>
      <c r="BN21" s="40"/>
      <c r="BO21" s="40"/>
      <c r="BP21" s="40"/>
      <c r="BQ21" s="40"/>
      <c r="BR21" s="41"/>
      <c r="BS21" s="27" t="s">
        <v>53</v>
      </c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9"/>
    </row>
    <row r="22" spans="1:84" ht="104.25" customHeight="1">
      <c r="A22" s="27" t="s">
        <v>68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9"/>
      <c r="U22" s="27" t="s">
        <v>40</v>
      </c>
      <c r="V22" s="28"/>
      <c r="W22" s="28"/>
      <c r="X22" s="28"/>
      <c r="Y22" s="28"/>
      <c r="Z22" s="28"/>
      <c r="AA22" s="28"/>
      <c r="AB22" s="29"/>
      <c r="AC22" s="28" t="s">
        <v>69</v>
      </c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9"/>
      <c r="AO22" s="39">
        <v>100</v>
      </c>
      <c r="AP22" s="40"/>
      <c r="AQ22" s="40"/>
      <c r="AR22" s="40"/>
      <c r="AS22" s="40"/>
      <c r="AT22" s="41"/>
      <c r="AU22" s="39">
        <v>100</v>
      </c>
      <c r="AV22" s="40"/>
      <c r="AW22" s="40"/>
      <c r="AX22" s="40"/>
      <c r="AY22" s="40"/>
      <c r="AZ22" s="41"/>
      <c r="BA22" s="39">
        <v>100</v>
      </c>
      <c r="BB22" s="40"/>
      <c r="BC22" s="40"/>
      <c r="BD22" s="40"/>
      <c r="BE22" s="40"/>
      <c r="BF22" s="41"/>
      <c r="BG22" s="39">
        <v>100</v>
      </c>
      <c r="BH22" s="40"/>
      <c r="BI22" s="40"/>
      <c r="BJ22" s="40"/>
      <c r="BK22" s="40"/>
      <c r="BL22" s="41"/>
      <c r="BM22" s="39">
        <v>100</v>
      </c>
      <c r="BN22" s="40"/>
      <c r="BO22" s="40"/>
      <c r="BP22" s="40"/>
      <c r="BQ22" s="40"/>
      <c r="BR22" s="41"/>
      <c r="BS22" s="27" t="s">
        <v>53</v>
      </c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9"/>
    </row>
    <row r="23" spans="1:84" ht="27.75" customHeight="1" hidden="1">
      <c r="A23" s="27" t="s">
        <v>70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9"/>
      <c r="U23" s="27" t="s">
        <v>40</v>
      </c>
      <c r="V23" s="28"/>
      <c r="W23" s="28"/>
      <c r="X23" s="28"/>
      <c r="Y23" s="28"/>
      <c r="Z23" s="28"/>
      <c r="AA23" s="28"/>
      <c r="AB23" s="29"/>
      <c r="AC23" s="28" t="s">
        <v>60</v>
      </c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9"/>
      <c r="AO23" s="39">
        <v>0</v>
      </c>
      <c r="AP23" s="40"/>
      <c r="AQ23" s="40"/>
      <c r="AR23" s="40"/>
      <c r="AS23" s="40"/>
      <c r="AT23" s="41"/>
      <c r="AU23" s="39">
        <v>0</v>
      </c>
      <c r="AV23" s="40"/>
      <c r="AW23" s="40"/>
      <c r="AX23" s="40"/>
      <c r="AY23" s="40"/>
      <c r="AZ23" s="41"/>
      <c r="BA23" s="39">
        <v>0</v>
      </c>
      <c r="BB23" s="40"/>
      <c r="BC23" s="40"/>
      <c r="BD23" s="40"/>
      <c r="BE23" s="40"/>
      <c r="BF23" s="41"/>
      <c r="BG23" s="39">
        <v>0</v>
      </c>
      <c r="BH23" s="40"/>
      <c r="BI23" s="40"/>
      <c r="BJ23" s="40"/>
      <c r="BK23" s="40"/>
      <c r="BL23" s="41"/>
      <c r="BM23" s="39">
        <v>0</v>
      </c>
      <c r="BN23" s="40"/>
      <c r="BO23" s="40"/>
      <c r="BP23" s="40"/>
      <c r="BQ23" s="40"/>
      <c r="BR23" s="41"/>
      <c r="BS23" s="27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9"/>
    </row>
    <row r="24" ht="12.75">
      <c r="B24" s="18" t="s">
        <v>13</v>
      </c>
    </row>
    <row r="25" ht="12.75">
      <c r="B25" s="16" t="s">
        <v>14</v>
      </c>
    </row>
    <row r="26" spans="1:84" ht="12.75">
      <c r="A26" s="30" t="s">
        <v>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2"/>
      <c r="AG26" s="30" t="s">
        <v>9</v>
      </c>
      <c r="AH26" s="31"/>
      <c r="AI26" s="31"/>
      <c r="AJ26" s="31"/>
      <c r="AK26" s="31"/>
      <c r="AL26" s="31"/>
      <c r="AM26" s="31"/>
      <c r="AN26" s="32"/>
      <c r="AO26" s="36" t="s">
        <v>15</v>
      </c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8"/>
      <c r="BS26" s="30" t="s">
        <v>16</v>
      </c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2"/>
    </row>
    <row r="27" spans="1:84" ht="18.75" customHeight="1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5"/>
      <c r="AG27" s="33"/>
      <c r="AH27" s="34"/>
      <c r="AI27" s="34"/>
      <c r="AJ27" s="34"/>
      <c r="AK27" s="34"/>
      <c r="AL27" s="34"/>
      <c r="AM27" s="34"/>
      <c r="AN27" s="35"/>
      <c r="AO27" s="30">
        <v>2011</v>
      </c>
      <c r="AP27" s="31"/>
      <c r="AQ27" s="31"/>
      <c r="AR27" s="31"/>
      <c r="AS27" s="31"/>
      <c r="AT27" s="32"/>
      <c r="AU27" s="30">
        <v>2012</v>
      </c>
      <c r="AV27" s="31"/>
      <c r="AW27" s="31"/>
      <c r="AX27" s="31"/>
      <c r="AY27" s="31"/>
      <c r="AZ27" s="32"/>
      <c r="BA27" s="30">
        <v>2013</v>
      </c>
      <c r="BB27" s="31"/>
      <c r="BC27" s="31"/>
      <c r="BD27" s="31"/>
      <c r="BE27" s="31"/>
      <c r="BF27" s="32"/>
      <c r="BG27" s="30">
        <v>2014</v>
      </c>
      <c r="BH27" s="31"/>
      <c r="BI27" s="31"/>
      <c r="BJ27" s="31"/>
      <c r="BK27" s="31"/>
      <c r="BL27" s="32"/>
      <c r="BM27" s="30">
        <v>2015</v>
      </c>
      <c r="BN27" s="31"/>
      <c r="BO27" s="31"/>
      <c r="BP27" s="31"/>
      <c r="BQ27" s="31"/>
      <c r="BR27" s="32"/>
      <c r="BS27" s="33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5"/>
    </row>
    <row r="28" spans="1:84" ht="27.75" customHeight="1">
      <c r="A28" s="27" t="s">
        <v>71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G28" s="27" t="s">
        <v>72</v>
      </c>
      <c r="AH28" s="28"/>
      <c r="AI28" s="28"/>
      <c r="AJ28" s="28"/>
      <c r="AK28" s="28"/>
      <c r="AL28" s="28"/>
      <c r="AM28" s="28"/>
      <c r="AN28" s="29"/>
      <c r="AO28" s="39">
        <v>133</v>
      </c>
      <c r="AP28" s="40"/>
      <c r="AQ28" s="40"/>
      <c r="AR28" s="40"/>
      <c r="AS28" s="40"/>
      <c r="AT28" s="41"/>
      <c r="AU28" s="39">
        <v>138</v>
      </c>
      <c r="AV28" s="40"/>
      <c r="AW28" s="40"/>
      <c r="AX28" s="40"/>
      <c r="AY28" s="40"/>
      <c r="AZ28" s="41"/>
      <c r="BA28" s="39">
        <v>132</v>
      </c>
      <c r="BB28" s="40"/>
      <c r="BC28" s="40"/>
      <c r="BD28" s="40"/>
      <c r="BE28" s="40"/>
      <c r="BF28" s="41"/>
      <c r="BG28" s="39">
        <v>139</v>
      </c>
      <c r="BH28" s="40"/>
      <c r="BI28" s="40"/>
      <c r="BJ28" s="40"/>
      <c r="BK28" s="40"/>
      <c r="BL28" s="41"/>
      <c r="BM28" s="39">
        <v>148</v>
      </c>
      <c r="BN28" s="40"/>
      <c r="BO28" s="40"/>
      <c r="BP28" s="40"/>
      <c r="BQ28" s="40"/>
      <c r="BR28" s="41"/>
      <c r="BS28" s="27" t="s">
        <v>73</v>
      </c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9"/>
    </row>
    <row r="29" spans="1:84" ht="27.75" customHeight="1">
      <c r="A29" s="27" t="s">
        <v>74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G29" s="27" t="s">
        <v>75</v>
      </c>
      <c r="AH29" s="28"/>
      <c r="AI29" s="28"/>
      <c r="AJ29" s="28"/>
      <c r="AK29" s="28"/>
      <c r="AL29" s="28"/>
      <c r="AM29" s="28"/>
      <c r="AN29" s="29"/>
      <c r="AO29" s="45">
        <v>846.8</v>
      </c>
      <c r="AP29" s="46"/>
      <c r="AQ29" s="46"/>
      <c r="AR29" s="46"/>
      <c r="AS29" s="46"/>
      <c r="AT29" s="47"/>
      <c r="AU29" s="48">
        <f>AU30+AU35</f>
        <v>13828.41864</v>
      </c>
      <c r="AV29" s="49"/>
      <c r="AW29" s="49"/>
      <c r="AX29" s="49"/>
      <c r="AY29" s="49"/>
      <c r="AZ29" s="50"/>
      <c r="BA29" s="45">
        <f>BA30+BA35</f>
        <v>13514</v>
      </c>
      <c r="BB29" s="46"/>
      <c r="BC29" s="46"/>
      <c r="BD29" s="46"/>
      <c r="BE29" s="46"/>
      <c r="BF29" s="47"/>
      <c r="BG29" s="45">
        <f>BG30+BG35</f>
        <v>13438</v>
      </c>
      <c r="BH29" s="46"/>
      <c r="BI29" s="46"/>
      <c r="BJ29" s="46"/>
      <c r="BK29" s="46"/>
      <c r="BL29" s="47"/>
      <c r="BM29" s="45">
        <f>BM30+BM35</f>
        <v>14135.0167</v>
      </c>
      <c r="BN29" s="46"/>
      <c r="BO29" s="46"/>
      <c r="BP29" s="46"/>
      <c r="BQ29" s="46"/>
      <c r="BR29" s="47"/>
      <c r="BS29" s="27" t="s">
        <v>76</v>
      </c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9"/>
    </row>
    <row r="30" spans="1:84" ht="27.75" customHeight="1">
      <c r="A30" s="27" t="s">
        <v>97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G30" s="27" t="s">
        <v>75</v>
      </c>
      <c r="AH30" s="28"/>
      <c r="AI30" s="28"/>
      <c r="AJ30" s="28"/>
      <c r="AK30" s="28"/>
      <c r="AL30" s="28"/>
      <c r="AM30" s="28"/>
      <c r="AN30" s="29"/>
      <c r="AO30" s="39">
        <v>0</v>
      </c>
      <c r="AP30" s="40"/>
      <c r="AQ30" s="40"/>
      <c r="AR30" s="40"/>
      <c r="AS30" s="40"/>
      <c r="AT30" s="41"/>
      <c r="AU30" s="48">
        <f>SUM(AU31:AZ34)</f>
        <v>13047.71864</v>
      </c>
      <c r="AV30" s="49"/>
      <c r="AW30" s="49"/>
      <c r="AX30" s="49"/>
      <c r="AY30" s="49"/>
      <c r="AZ30" s="50"/>
      <c r="BA30" s="45">
        <f>SUM(BA31:BF34)</f>
        <v>12651</v>
      </c>
      <c r="BB30" s="46"/>
      <c r="BC30" s="46"/>
      <c r="BD30" s="46"/>
      <c r="BE30" s="46"/>
      <c r="BF30" s="47"/>
      <c r="BG30" s="45">
        <f>SUM(BG31:BL34)</f>
        <v>12458.4</v>
      </c>
      <c r="BH30" s="46"/>
      <c r="BI30" s="46"/>
      <c r="BJ30" s="46"/>
      <c r="BK30" s="46"/>
      <c r="BL30" s="47"/>
      <c r="BM30" s="45">
        <f>SUM(BM31:BR34)</f>
        <v>13106.4367</v>
      </c>
      <c r="BN30" s="46"/>
      <c r="BO30" s="46"/>
      <c r="BP30" s="46"/>
      <c r="BQ30" s="46"/>
      <c r="BR30" s="47"/>
      <c r="BS30" s="27" t="s">
        <v>76</v>
      </c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9"/>
    </row>
    <row r="31" spans="1:84" ht="27.75" customHeight="1">
      <c r="A31" s="27" t="s">
        <v>77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G31" s="27" t="s">
        <v>75</v>
      </c>
      <c r="AH31" s="28"/>
      <c r="AI31" s="28"/>
      <c r="AJ31" s="28"/>
      <c r="AK31" s="28"/>
      <c r="AL31" s="28"/>
      <c r="AM31" s="28"/>
      <c r="AN31" s="29"/>
      <c r="AO31" s="39">
        <v>0</v>
      </c>
      <c r="AP31" s="40"/>
      <c r="AQ31" s="40"/>
      <c r="AR31" s="40"/>
      <c r="AS31" s="40"/>
      <c r="AT31" s="41"/>
      <c r="AU31" s="45">
        <v>12845.8</v>
      </c>
      <c r="AV31" s="46"/>
      <c r="AW31" s="46"/>
      <c r="AX31" s="46"/>
      <c r="AY31" s="46"/>
      <c r="AZ31" s="47"/>
      <c r="BA31" s="45">
        <v>12416</v>
      </c>
      <c r="BB31" s="46"/>
      <c r="BC31" s="46"/>
      <c r="BD31" s="46"/>
      <c r="BE31" s="46"/>
      <c r="BF31" s="47"/>
      <c r="BG31" s="39">
        <v>12311.1</v>
      </c>
      <c r="BH31" s="40"/>
      <c r="BI31" s="40"/>
      <c r="BJ31" s="40"/>
      <c r="BK31" s="40"/>
      <c r="BL31" s="41"/>
      <c r="BM31" s="45">
        <f>BG31*1.052</f>
        <v>12951.2772</v>
      </c>
      <c r="BN31" s="46"/>
      <c r="BO31" s="46"/>
      <c r="BP31" s="46"/>
      <c r="BQ31" s="46"/>
      <c r="BR31" s="47"/>
      <c r="BS31" s="27" t="s">
        <v>76</v>
      </c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9"/>
    </row>
    <row r="32" spans="1:84" ht="45" customHeight="1">
      <c r="A32" s="27" t="s">
        <v>78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G32" s="27" t="s">
        <v>75</v>
      </c>
      <c r="AH32" s="28"/>
      <c r="AI32" s="28"/>
      <c r="AJ32" s="28"/>
      <c r="AK32" s="28"/>
      <c r="AL32" s="28"/>
      <c r="AM32" s="28"/>
      <c r="AN32" s="29"/>
      <c r="AO32" s="39">
        <v>0</v>
      </c>
      <c r="AP32" s="40"/>
      <c r="AQ32" s="40"/>
      <c r="AR32" s="40"/>
      <c r="AS32" s="40"/>
      <c r="AT32" s="41"/>
      <c r="AU32" s="48">
        <v>36.91864</v>
      </c>
      <c r="AV32" s="49"/>
      <c r="AW32" s="49"/>
      <c r="AX32" s="49"/>
      <c r="AY32" s="49"/>
      <c r="AZ32" s="50"/>
      <c r="BA32" s="45">
        <v>211</v>
      </c>
      <c r="BB32" s="46"/>
      <c r="BC32" s="46"/>
      <c r="BD32" s="46"/>
      <c r="BE32" s="46"/>
      <c r="BF32" s="47"/>
      <c r="BG32" s="39">
        <v>121</v>
      </c>
      <c r="BH32" s="40"/>
      <c r="BI32" s="40"/>
      <c r="BJ32" s="40"/>
      <c r="BK32" s="40"/>
      <c r="BL32" s="41"/>
      <c r="BM32" s="45">
        <f>BG32*1.053</f>
        <v>127.413</v>
      </c>
      <c r="BN32" s="46"/>
      <c r="BO32" s="46"/>
      <c r="BP32" s="46"/>
      <c r="BQ32" s="46"/>
      <c r="BR32" s="47"/>
      <c r="BS32" s="27" t="s">
        <v>76</v>
      </c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9"/>
    </row>
    <row r="33" spans="1:84" ht="48.75" customHeight="1">
      <c r="A33" s="27" t="s">
        <v>79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G33" s="27" t="s">
        <v>75</v>
      </c>
      <c r="AH33" s="28"/>
      <c r="AI33" s="28"/>
      <c r="AJ33" s="28"/>
      <c r="AK33" s="28"/>
      <c r="AL33" s="28"/>
      <c r="AM33" s="28"/>
      <c r="AN33" s="29"/>
      <c r="AO33" s="39">
        <v>0</v>
      </c>
      <c r="AP33" s="40"/>
      <c r="AQ33" s="40"/>
      <c r="AR33" s="40"/>
      <c r="AS33" s="40"/>
      <c r="AT33" s="41"/>
      <c r="AU33" s="45">
        <v>22.3</v>
      </c>
      <c r="AV33" s="46"/>
      <c r="AW33" s="46"/>
      <c r="AX33" s="46"/>
      <c r="AY33" s="46"/>
      <c r="AZ33" s="47"/>
      <c r="BA33" s="45">
        <v>24</v>
      </c>
      <c r="BB33" s="46"/>
      <c r="BC33" s="46"/>
      <c r="BD33" s="46"/>
      <c r="BE33" s="46"/>
      <c r="BF33" s="47"/>
      <c r="BG33" s="45">
        <v>26.3</v>
      </c>
      <c r="BH33" s="46"/>
      <c r="BI33" s="46"/>
      <c r="BJ33" s="46"/>
      <c r="BK33" s="46"/>
      <c r="BL33" s="47"/>
      <c r="BM33" s="45">
        <f>BG33*1.055</f>
        <v>27.746499999999997</v>
      </c>
      <c r="BN33" s="46"/>
      <c r="BO33" s="46"/>
      <c r="BP33" s="46"/>
      <c r="BQ33" s="46"/>
      <c r="BR33" s="47"/>
      <c r="BS33" s="27" t="s">
        <v>76</v>
      </c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9"/>
    </row>
    <row r="34" spans="1:84" ht="46.5" customHeight="1">
      <c r="A34" s="27" t="s">
        <v>80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9"/>
      <c r="AG34" s="27" t="s">
        <v>75</v>
      </c>
      <c r="AH34" s="28"/>
      <c r="AI34" s="28"/>
      <c r="AJ34" s="28"/>
      <c r="AK34" s="28"/>
      <c r="AL34" s="28"/>
      <c r="AM34" s="28"/>
      <c r="AN34" s="29"/>
      <c r="AO34" s="39">
        <v>0</v>
      </c>
      <c r="AP34" s="40"/>
      <c r="AQ34" s="40"/>
      <c r="AR34" s="40"/>
      <c r="AS34" s="40"/>
      <c r="AT34" s="41"/>
      <c r="AU34" s="39">
        <v>142.7</v>
      </c>
      <c r="AV34" s="40"/>
      <c r="AW34" s="40"/>
      <c r="AX34" s="40"/>
      <c r="AY34" s="40"/>
      <c r="AZ34" s="41"/>
      <c r="BA34" s="39"/>
      <c r="BB34" s="40"/>
      <c r="BC34" s="40"/>
      <c r="BD34" s="40"/>
      <c r="BE34" s="40"/>
      <c r="BF34" s="41"/>
      <c r="BG34" s="39"/>
      <c r="BH34" s="40"/>
      <c r="BI34" s="40"/>
      <c r="BJ34" s="40"/>
      <c r="BK34" s="40"/>
      <c r="BL34" s="41"/>
      <c r="BM34" s="39"/>
      <c r="BN34" s="40"/>
      <c r="BO34" s="40"/>
      <c r="BP34" s="40"/>
      <c r="BQ34" s="40"/>
      <c r="BR34" s="41"/>
      <c r="BS34" s="27" t="s">
        <v>76</v>
      </c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9"/>
    </row>
    <row r="35" spans="1:84" ht="27.75" customHeight="1">
      <c r="A35" s="27" t="s">
        <v>81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9"/>
      <c r="AG35" s="27" t="s">
        <v>75</v>
      </c>
      <c r="AH35" s="28"/>
      <c r="AI35" s="28"/>
      <c r="AJ35" s="28"/>
      <c r="AK35" s="28"/>
      <c r="AL35" s="28"/>
      <c r="AM35" s="28"/>
      <c r="AN35" s="29"/>
      <c r="AO35" s="39">
        <v>0</v>
      </c>
      <c r="AP35" s="40"/>
      <c r="AQ35" s="40"/>
      <c r="AR35" s="40"/>
      <c r="AS35" s="40"/>
      <c r="AT35" s="41"/>
      <c r="AU35" s="39">
        <v>780.7</v>
      </c>
      <c r="AV35" s="40"/>
      <c r="AW35" s="40"/>
      <c r="AX35" s="40"/>
      <c r="AY35" s="40"/>
      <c r="AZ35" s="41"/>
      <c r="BA35" s="45">
        <v>863</v>
      </c>
      <c r="BB35" s="46"/>
      <c r="BC35" s="46"/>
      <c r="BD35" s="46"/>
      <c r="BE35" s="46"/>
      <c r="BF35" s="47"/>
      <c r="BG35" s="39">
        <v>979.6</v>
      </c>
      <c r="BH35" s="40"/>
      <c r="BI35" s="40"/>
      <c r="BJ35" s="40"/>
      <c r="BK35" s="40"/>
      <c r="BL35" s="41"/>
      <c r="BM35" s="45">
        <f>BG35*1.05</f>
        <v>1028.5800000000002</v>
      </c>
      <c r="BN35" s="46"/>
      <c r="BO35" s="46"/>
      <c r="BP35" s="46"/>
      <c r="BQ35" s="46"/>
      <c r="BR35" s="47"/>
      <c r="BS35" s="27" t="s">
        <v>76</v>
      </c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9"/>
    </row>
    <row r="36" spans="1:84" ht="27.75" customHeight="1">
      <c r="A36" s="27" t="s">
        <v>82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9"/>
      <c r="AG36" s="27" t="s">
        <v>75</v>
      </c>
      <c r="AH36" s="28"/>
      <c r="AI36" s="28"/>
      <c r="AJ36" s="28"/>
      <c r="AK36" s="28"/>
      <c r="AL36" s="28"/>
      <c r="AM36" s="28"/>
      <c r="AN36" s="29"/>
      <c r="AO36" s="39">
        <v>1081.6</v>
      </c>
      <c r="AP36" s="40"/>
      <c r="AQ36" s="40"/>
      <c r="AR36" s="40"/>
      <c r="AS36" s="40"/>
      <c r="AT36" s="41"/>
      <c r="AU36" s="45">
        <v>1435.2</v>
      </c>
      <c r="AV36" s="46"/>
      <c r="AW36" s="46"/>
      <c r="AX36" s="46"/>
      <c r="AY36" s="46"/>
      <c r="AZ36" s="47"/>
      <c r="BA36" s="45">
        <v>1229</v>
      </c>
      <c r="BB36" s="46"/>
      <c r="BC36" s="46"/>
      <c r="BD36" s="46"/>
      <c r="BE36" s="46"/>
      <c r="BF36" s="47"/>
      <c r="BG36" s="39">
        <v>1272.7</v>
      </c>
      <c r="BH36" s="40"/>
      <c r="BI36" s="40"/>
      <c r="BJ36" s="40"/>
      <c r="BK36" s="40"/>
      <c r="BL36" s="41"/>
      <c r="BM36" s="45">
        <f>BG36*1.028</f>
        <v>1308.3356</v>
      </c>
      <c r="BN36" s="46"/>
      <c r="BO36" s="46"/>
      <c r="BP36" s="46"/>
      <c r="BQ36" s="46"/>
      <c r="BR36" s="47"/>
      <c r="BS36" s="27" t="s">
        <v>76</v>
      </c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9"/>
    </row>
    <row r="37" ht="12.75">
      <c r="A37" s="16" t="s">
        <v>17</v>
      </c>
    </row>
    <row r="38" ht="12.75">
      <c r="B38" s="16" t="s">
        <v>18</v>
      </c>
    </row>
    <row r="39" spans="1:84" ht="29.25" customHeight="1">
      <c r="A39" s="27" t="s">
        <v>100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9"/>
    </row>
    <row r="40" spans="1:84" ht="27.75" customHeight="1">
      <c r="A40" s="27" t="s">
        <v>101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9"/>
    </row>
    <row r="41" spans="1:84" ht="27.75" customHeight="1">
      <c r="A41" s="27" t="s">
        <v>102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9"/>
    </row>
    <row r="42" spans="1:84" ht="27.75" customHeight="1">
      <c r="A42" s="27" t="s">
        <v>103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9"/>
    </row>
    <row r="43" spans="1:84" ht="27.75" customHeight="1">
      <c r="A43" s="27" t="s">
        <v>109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9"/>
    </row>
    <row r="45" ht="12.75">
      <c r="B45" s="16" t="s">
        <v>19</v>
      </c>
    </row>
    <row r="46" spans="1:84" ht="12.75">
      <c r="A46" s="42" t="s">
        <v>20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4"/>
      <c r="AG46" s="42" t="s">
        <v>21</v>
      </c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4"/>
      <c r="BL46" s="42" t="s">
        <v>22</v>
      </c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4"/>
    </row>
    <row r="47" spans="1:84" ht="27.75" customHeight="1">
      <c r="A47" s="27" t="s">
        <v>85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9"/>
      <c r="AG47" s="27" t="s">
        <v>104</v>
      </c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9"/>
      <c r="BL47" s="27" t="s">
        <v>86</v>
      </c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9"/>
    </row>
    <row r="48" spans="1:84" ht="27.75" customHeight="1">
      <c r="A48" s="27" t="s">
        <v>83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9"/>
      <c r="AG48" s="27" t="s">
        <v>105</v>
      </c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9"/>
      <c r="BL48" s="27" t="s">
        <v>84</v>
      </c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9"/>
    </row>
    <row r="49" spans="1:84" ht="27.75" customHeight="1">
      <c r="A49" s="27" t="s">
        <v>106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9"/>
      <c r="AG49" s="27" t="s">
        <v>105</v>
      </c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9"/>
      <c r="BL49" s="27" t="s">
        <v>84</v>
      </c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9"/>
    </row>
    <row r="50" ht="12.75">
      <c r="A50" s="16" t="s">
        <v>23</v>
      </c>
    </row>
    <row r="51" spans="1:84" ht="24.75" customHeight="1">
      <c r="A51" s="62" t="s">
        <v>87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4"/>
    </row>
    <row r="52" ht="12.75">
      <c r="A52" s="16" t="s">
        <v>24</v>
      </c>
    </row>
    <row r="53" ht="12.75">
      <c r="B53" s="16" t="s">
        <v>25</v>
      </c>
    </row>
    <row r="54" ht="12.75">
      <c r="C54" s="16" t="s">
        <v>108</v>
      </c>
    </row>
    <row r="55" ht="12.75">
      <c r="B55" s="16" t="s">
        <v>26</v>
      </c>
    </row>
    <row r="56" ht="12.75">
      <c r="D56" s="16" t="s">
        <v>107</v>
      </c>
    </row>
    <row r="57" ht="12.75">
      <c r="B57" s="16" t="s">
        <v>27</v>
      </c>
    </row>
    <row r="58" spans="1:84" ht="12.75">
      <c r="A58" s="42" t="s">
        <v>28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4"/>
      <c r="AZ58" s="42" t="s">
        <v>29</v>
      </c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4"/>
      <c r="BR58" s="42" t="s">
        <v>30</v>
      </c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4"/>
    </row>
    <row r="59" spans="1:84" ht="21.75" customHeight="1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9"/>
      <c r="AZ59" s="39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1"/>
      <c r="BR59" s="27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9"/>
    </row>
    <row r="60" ht="12.75">
      <c r="A60" s="16" t="s">
        <v>31</v>
      </c>
    </row>
    <row r="61" spans="1:84" ht="27.75" customHeight="1">
      <c r="A61" s="55" t="s">
        <v>32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7"/>
      <c r="AA61" s="55" t="s">
        <v>33</v>
      </c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7"/>
      <c r="AZ61" s="58" t="s">
        <v>34</v>
      </c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60"/>
    </row>
    <row r="62" spans="1:84" ht="27.75" customHeight="1">
      <c r="A62" s="27" t="s">
        <v>88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9"/>
      <c r="AA62" s="27" t="s">
        <v>86</v>
      </c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9"/>
      <c r="AZ62" s="27" t="s">
        <v>95</v>
      </c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9"/>
    </row>
    <row r="63" spans="1:84" ht="27.75" customHeight="1">
      <c r="A63" s="27" t="s">
        <v>89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9"/>
      <c r="AA63" s="27" t="s">
        <v>90</v>
      </c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9"/>
      <c r="AZ63" s="27" t="s">
        <v>95</v>
      </c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9"/>
    </row>
    <row r="64" spans="1:84" ht="42" customHeight="1">
      <c r="A64" s="27" t="s">
        <v>91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9"/>
      <c r="AA64" s="27" t="s">
        <v>92</v>
      </c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9"/>
      <c r="AZ64" s="27" t="s">
        <v>95</v>
      </c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9"/>
    </row>
    <row r="65" ht="12.75">
      <c r="A65" s="16" t="s">
        <v>35</v>
      </c>
    </row>
    <row r="66" s="19" customFormat="1" ht="12.75" hidden="1"/>
    <row r="67" spans="1:84" s="19" customFormat="1" ht="12.75" customHeight="1" hidden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</row>
    <row r="68" spans="1:84" s="19" customFormat="1" ht="12.75" hidden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</row>
    <row r="69" spans="1:84" s="19" customFormat="1" ht="17.25" customHeight="1" hidden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</row>
    <row r="70" spans="1:84" s="19" customFormat="1" ht="12.75" hidden="1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</row>
    <row r="71" ht="12.75">
      <c r="B71" s="16" t="s">
        <v>36</v>
      </c>
    </row>
    <row r="72" spans="4:5" ht="12.75">
      <c r="D72" s="20"/>
      <c r="E72" s="16" t="s">
        <v>96</v>
      </c>
    </row>
    <row r="77" spans="2:45" ht="12.75">
      <c r="B77" s="16" t="s">
        <v>93</v>
      </c>
      <c r="AS77" s="16" t="s">
        <v>94</v>
      </c>
    </row>
    <row r="78" ht="12.75">
      <c r="A78" s="16" t="s">
        <v>3</v>
      </c>
    </row>
  </sheetData>
  <sheetProtection selectLockedCells="1"/>
  <mergeCells count="268">
    <mergeCell ref="A62:Z62"/>
    <mergeCell ref="AA62:AY62"/>
    <mergeCell ref="AZ62:CF62"/>
    <mergeCell ref="A63:Z63"/>
    <mergeCell ref="AA63:AY63"/>
    <mergeCell ref="AZ63:CF63"/>
    <mergeCell ref="A3:CF3"/>
    <mergeCell ref="AA64:AY64"/>
    <mergeCell ref="AZ64:CF64"/>
    <mergeCell ref="A49:AF49"/>
    <mergeCell ref="AG49:BK49"/>
    <mergeCell ref="BL49:CF49"/>
    <mergeCell ref="A51:CF51"/>
    <mergeCell ref="A64:Z64"/>
    <mergeCell ref="A58:AY58"/>
    <mergeCell ref="AZ58:BQ58"/>
    <mergeCell ref="BR58:CF58"/>
    <mergeCell ref="A59:AY59"/>
    <mergeCell ref="AZ59:BQ59"/>
    <mergeCell ref="BR59:CF59"/>
    <mergeCell ref="A61:Z61"/>
    <mergeCell ref="AA61:AY61"/>
    <mergeCell ref="AZ61:CF61"/>
    <mergeCell ref="A41:CF41"/>
    <mergeCell ref="A42:CF42"/>
    <mergeCell ref="A48:AF48"/>
    <mergeCell ref="AG48:BK48"/>
    <mergeCell ref="BL48:CF48"/>
    <mergeCell ref="BM35:BR35"/>
    <mergeCell ref="BS35:CF35"/>
    <mergeCell ref="A36:AF36"/>
    <mergeCell ref="AG36:AN36"/>
    <mergeCell ref="AO36:AT36"/>
    <mergeCell ref="AU36:AZ36"/>
    <mergeCell ref="BA36:BF36"/>
    <mergeCell ref="BG36:BL36"/>
    <mergeCell ref="BM36:BR36"/>
    <mergeCell ref="BS36:CF36"/>
    <mergeCell ref="A35:AF35"/>
    <mergeCell ref="AG35:AN35"/>
    <mergeCell ref="AO35:AT35"/>
    <mergeCell ref="AU35:AZ35"/>
    <mergeCell ref="BA35:BF35"/>
    <mergeCell ref="BG35:BL35"/>
    <mergeCell ref="A46:AF46"/>
    <mergeCell ref="BM33:BR33"/>
    <mergeCell ref="BS33:CF33"/>
    <mergeCell ref="A34:AF34"/>
    <mergeCell ref="AG34:AN34"/>
    <mergeCell ref="AO34:AT34"/>
    <mergeCell ref="AU34:AZ34"/>
    <mergeCell ref="BA34:BF34"/>
    <mergeCell ref="BG34:BL34"/>
    <mergeCell ref="BM34:BR34"/>
    <mergeCell ref="BS34:CF34"/>
    <mergeCell ref="A33:AF33"/>
    <mergeCell ref="AG33:AN33"/>
    <mergeCell ref="AO33:AT33"/>
    <mergeCell ref="AU33:AZ33"/>
    <mergeCell ref="BA33:BF33"/>
    <mergeCell ref="BG33:BL33"/>
    <mergeCell ref="BA29:BF29"/>
    <mergeCell ref="BG29:BL29"/>
    <mergeCell ref="BM29:BR29"/>
    <mergeCell ref="BM31:BR31"/>
    <mergeCell ref="BG30:BL30"/>
    <mergeCell ref="BM30:BR30"/>
    <mergeCell ref="BS31:CF31"/>
    <mergeCell ref="A32:AF32"/>
    <mergeCell ref="AG32:AN32"/>
    <mergeCell ref="AO32:AT32"/>
    <mergeCell ref="AU32:AZ32"/>
    <mergeCell ref="BA32:BF32"/>
    <mergeCell ref="BG32:BL32"/>
    <mergeCell ref="BM32:BR32"/>
    <mergeCell ref="BS32:CF32"/>
    <mergeCell ref="A31:AF31"/>
    <mergeCell ref="AG31:AN31"/>
    <mergeCell ref="AO31:AT31"/>
    <mergeCell ref="AU31:AZ31"/>
    <mergeCell ref="BA31:BF31"/>
    <mergeCell ref="BG31:BL31"/>
    <mergeCell ref="BG22:BL22"/>
    <mergeCell ref="AG30:AN30"/>
    <mergeCell ref="AO30:AT30"/>
    <mergeCell ref="AU30:AZ30"/>
    <mergeCell ref="BA30:BF30"/>
    <mergeCell ref="BS22:CF22"/>
    <mergeCell ref="A23:T23"/>
    <mergeCell ref="U23:AB23"/>
    <mergeCell ref="AC23:AN23"/>
    <mergeCell ref="AO23:AT23"/>
    <mergeCell ref="AU23:AZ23"/>
    <mergeCell ref="BA23:BF23"/>
    <mergeCell ref="BG23:BL23"/>
    <mergeCell ref="A22:T22"/>
    <mergeCell ref="U22:AB22"/>
    <mergeCell ref="AC22:AN22"/>
    <mergeCell ref="AO22:AT22"/>
    <mergeCell ref="AU22:AZ22"/>
    <mergeCell ref="BA22:BF22"/>
    <mergeCell ref="BM23:BR23"/>
    <mergeCell ref="BM22:BR22"/>
    <mergeCell ref="BS23:CF23"/>
    <mergeCell ref="A21:T21"/>
    <mergeCell ref="U21:AB21"/>
    <mergeCell ref="AC21:AN21"/>
    <mergeCell ref="AO21:AT21"/>
    <mergeCell ref="AU21:AZ21"/>
    <mergeCell ref="BA21:BF21"/>
    <mergeCell ref="BG21:BL21"/>
    <mergeCell ref="BM21:BR21"/>
    <mergeCell ref="BS21:CF21"/>
    <mergeCell ref="A20:T20"/>
    <mergeCell ref="U20:AB20"/>
    <mergeCell ref="AC20:AN20"/>
    <mergeCell ref="AO20:AT20"/>
    <mergeCell ref="AU20:AZ20"/>
    <mergeCell ref="BA20:BF20"/>
    <mergeCell ref="BG20:BL20"/>
    <mergeCell ref="BM20:BR20"/>
    <mergeCell ref="BS20:CF20"/>
    <mergeCell ref="BG18:BL18"/>
    <mergeCell ref="BM18:BR18"/>
    <mergeCell ref="BS18:CF18"/>
    <mergeCell ref="BG19:BL19"/>
    <mergeCell ref="BM19:BR19"/>
    <mergeCell ref="BS19:CF19"/>
    <mergeCell ref="A19:T19"/>
    <mergeCell ref="U19:AB19"/>
    <mergeCell ref="AC19:AN19"/>
    <mergeCell ref="AO19:AT19"/>
    <mergeCell ref="AU19:AZ19"/>
    <mergeCell ref="BA19:BF19"/>
    <mergeCell ref="A18:T18"/>
    <mergeCell ref="U18:AB18"/>
    <mergeCell ref="AC18:AN18"/>
    <mergeCell ref="AO18:AT18"/>
    <mergeCell ref="AU18:AZ18"/>
    <mergeCell ref="BA18:BF18"/>
    <mergeCell ref="A17:T17"/>
    <mergeCell ref="U17:AB17"/>
    <mergeCell ref="AC17:AN17"/>
    <mergeCell ref="AO17:AT17"/>
    <mergeCell ref="AU17:AZ17"/>
    <mergeCell ref="BA17:BF17"/>
    <mergeCell ref="BG17:BL17"/>
    <mergeCell ref="BM17:BR17"/>
    <mergeCell ref="BS17:CF17"/>
    <mergeCell ref="A16:T16"/>
    <mergeCell ref="U16:AB16"/>
    <mergeCell ref="AC16:AN16"/>
    <mergeCell ref="AO16:AT16"/>
    <mergeCell ref="AU16:AZ16"/>
    <mergeCell ref="BA16:BF16"/>
    <mergeCell ref="BG16:BL16"/>
    <mergeCell ref="BM16:BR16"/>
    <mergeCell ref="BS16:CF16"/>
    <mergeCell ref="BG14:BL14"/>
    <mergeCell ref="BM14:BR14"/>
    <mergeCell ref="BS14:CF14"/>
    <mergeCell ref="A15:T15"/>
    <mergeCell ref="U15:AB15"/>
    <mergeCell ref="AC15:AN15"/>
    <mergeCell ref="AO15:AT15"/>
    <mergeCell ref="AU15:AZ15"/>
    <mergeCell ref="BA15:BF15"/>
    <mergeCell ref="BG15:BL15"/>
    <mergeCell ref="A14:T14"/>
    <mergeCell ref="U14:AB14"/>
    <mergeCell ref="AC14:AN14"/>
    <mergeCell ref="AO14:AT14"/>
    <mergeCell ref="AU14:AZ14"/>
    <mergeCell ref="BA14:BF14"/>
    <mergeCell ref="BM15:BR15"/>
    <mergeCell ref="BS15:CF15"/>
    <mergeCell ref="A13:T13"/>
    <mergeCell ref="U13:AB13"/>
    <mergeCell ref="AC13:AN13"/>
    <mergeCell ref="AO13:AT13"/>
    <mergeCell ref="AU13:AZ13"/>
    <mergeCell ref="BA13:BF13"/>
    <mergeCell ref="BG13:BL13"/>
    <mergeCell ref="BM13:BR13"/>
    <mergeCell ref="BS13:CF13"/>
    <mergeCell ref="A12:T12"/>
    <mergeCell ref="U12:AB12"/>
    <mergeCell ref="AC12:AN12"/>
    <mergeCell ref="AO12:AT12"/>
    <mergeCell ref="AU12:AZ12"/>
    <mergeCell ref="BA12:BF12"/>
    <mergeCell ref="BG12:BL12"/>
    <mergeCell ref="BM12:BR12"/>
    <mergeCell ref="BS12:CF12"/>
    <mergeCell ref="BG10:BL10"/>
    <mergeCell ref="BM10:BR10"/>
    <mergeCell ref="BS10:CF10"/>
    <mergeCell ref="A11:T11"/>
    <mergeCell ref="U11:AB11"/>
    <mergeCell ref="AC11:AN11"/>
    <mergeCell ref="AO11:AT11"/>
    <mergeCell ref="AU11:AZ11"/>
    <mergeCell ref="BA11:BF11"/>
    <mergeCell ref="BG11:BL11"/>
    <mergeCell ref="A10:T10"/>
    <mergeCell ref="U10:AB10"/>
    <mergeCell ref="AC10:AN10"/>
    <mergeCell ref="AO10:AT10"/>
    <mergeCell ref="AU10:AZ10"/>
    <mergeCell ref="BA10:BF10"/>
    <mergeCell ref="BM11:BR11"/>
    <mergeCell ref="BS11:CF11"/>
    <mergeCell ref="BS29:CF29"/>
    <mergeCell ref="A30:AF30"/>
    <mergeCell ref="BT67:CF69"/>
    <mergeCell ref="A70:N70"/>
    <mergeCell ref="O70:U70"/>
    <mergeCell ref="V70:AG70"/>
    <mergeCell ref="AH70:AS70"/>
    <mergeCell ref="AT70:BE70"/>
    <mergeCell ref="BF70:BS70"/>
    <mergeCell ref="BT70:CF70"/>
    <mergeCell ref="A67:N69"/>
    <mergeCell ref="O67:U69"/>
    <mergeCell ref="V67:AG69"/>
    <mergeCell ref="AH67:AS69"/>
    <mergeCell ref="AT67:BE69"/>
    <mergeCell ref="BF67:BS69"/>
    <mergeCell ref="BS30:CF30"/>
    <mergeCell ref="AG29:AN29"/>
    <mergeCell ref="BS26:CF27"/>
    <mergeCell ref="AO27:AT27"/>
    <mergeCell ref="AU27:AZ27"/>
    <mergeCell ref="BA27:BF27"/>
    <mergeCell ref="BM28:BR28"/>
    <mergeCell ref="BS28:CF28"/>
    <mergeCell ref="AO29:AT29"/>
    <mergeCell ref="AU29:AZ29"/>
    <mergeCell ref="A47:AF47"/>
    <mergeCell ref="AG47:BK47"/>
    <mergeCell ref="BL47:CF47"/>
    <mergeCell ref="A8:T9"/>
    <mergeCell ref="U8:AB9"/>
    <mergeCell ref="AC8:AN9"/>
    <mergeCell ref="AO8:BR8"/>
    <mergeCell ref="BS8:CF9"/>
    <mergeCell ref="AO9:AT9"/>
    <mergeCell ref="A28:AF28"/>
    <mergeCell ref="AG46:BK46"/>
    <mergeCell ref="BL46:CF46"/>
    <mergeCell ref="A40:CF40"/>
    <mergeCell ref="A39:CF39"/>
    <mergeCell ref="BG27:BL27"/>
    <mergeCell ref="BM27:BR27"/>
    <mergeCell ref="A43:CF43"/>
    <mergeCell ref="AG28:AN28"/>
    <mergeCell ref="AO28:AT28"/>
    <mergeCell ref="AU28:AZ28"/>
    <mergeCell ref="A29:AF29"/>
    <mergeCell ref="A26:AF27"/>
    <mergeCell ref="AG26:AN27"/>
    <mergeCell ref="AO26:BR26"/>
    <mergeCell ref="AU9:AZ9"/>
    <mergeCell ref="BA9:BF9"/>
    <mergeCell ref="BG9:BL9"/>
    <mergeCell ref="BM9:BR9"/>
    <mergeCell ref="BA28:BF28"/>
    <mergeCell ref="BG28:BL28"/>
  </mergeCells>
  <printOptions/>
  <pageMargins left="1.1811023622047245" right="0.3937007874015748" top="0.3937007874015748" bottom="0.3937007874015748" header="0" footer="0"/>
  <pageSetup fitToHeight="999" horizontalDpi="600" verticalDpi="600" orientation="landscape" paperSize="9" scale="97" r:id="rId1"/>
  <rowBreaks count="1" manualBreakCount="1">
    <brk id="43" max="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</dc:creator>
  <cp:keywords/>
  <dc:description/>
  <cp:lastModifiedBy>Анастасия</cp:lastModifiedBy>
  <cp:lastPrinted>2012-12-27T13:38:13Z</cp:lastPrinted>
  <dcterms:created xsi:type="dcterms:W3CDTF">2011-04-08T05:36:53Z</dcterms:created>
  <dcterms:modified xsi:type="dcterms:W3CDTF">2013-01-16T12:27:58Z</dcterms:modified>
  <cp:category/>
  <cp:version/>
  <cp:contentType/>
  <cp:contentStatus/>
</cp:coreProperties>
</file>